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705" activeTab="0"/>
  </bookViews>
  <sheets>
    <sheet name="2012-2014" sheetId="1" r:id="rId1"/>
  </sheets>
  <definedNames>
    <definedName name="_xlnm.Print_Area" localSheetId="0">'2012-2014'!$A$1:$F$62</definedName>
  </definedNames>
  <calcPr fullCalcOnLoad="1"/>
</workbook>
</file>

<file path=xl/sharedStrings.xml><?xml version="1.0" encoding="utf-8"?>
<sst xmlns="http://schemas.openxmlformats.org/spreadsheetml/2006/main" count="149" uniqueCount="107">
  <si>
    <t>№ п/п</t>
  </si>
  <si>
    <t>Наименование мероприятия</t>
  </si>
  <si>
    <t>Источники финансирования</t>
  </si>
  <si>
    <t>1.</t>
  </si>
  <si>
    <t>местный бюджет</t>
  </si>
  <si>
    <t>2.</t>
  </si>
  <si>
    <t>2.2.</t>
  </si>
  <si>
    <t>3.</t>
  </si>
  <si>
    <t>3.1.</t>
  </si>
  <si>
    <t>4.</t>
  </si>
  <si>
    <t>5.</t>
  </si>
  <si>
    <t>итого по дорогам</t>
  </si>
  <si>
    <t>Уличное освещение</t>
  </si>
  <si>
    <t xml:space="preserve">итого по уличному освещению </t>
  </si>
  <si>
    <t>итого по озеленению</t>
  </si>
  <si>
    <t>итого по поселению</t>
  </si>
  <si>
    <t>Озеленение</t>
  </si>
  <si>
    <t>Капитальный ремонт многоквартирных жилых домов</t>
  </si>
  <si>
    <t>2.1.</t>
  </si>
  <si>
    <t>4.1.</t>
  </si>
  <si>
    <t>Содержание мест захоронения</t>
  </si>
  <si>
    <t>итого по содержанию мест захоронения</t>
  </si>
  <si>
    <t>6.3.</t>
  </si>
  <si>
    <t>5.1.</t>
  </si>
  <si>
    <t>Многоквартирный жилой фонд</t>
  </si>
  <si>
    <t>итого по  многоквартирному жилому фонду</t>
  </si>
  <si>
    <t>5.3.</t>
  </si>
  <si>
    <t>Составление смет</t>
  </si>
  <si>
    <t>Содержание муниципального жилого фонда</t>
  </si>
  <si>
    <t>Дороги</t>
  </si>
  <si>
    <t>7.</t>
  </si>
  <si>
    <t>Прочие мероприятия в области ЖКХ</t>
  </si>
  <si>
    <t>7.1.</t>
  </si>
  <si>
    <t>итого по прочим мероприятиям в области ЖКХ</t>
  </si>
  <si>
    <t>Содержание и ремонт ком.техники, водопровода, скважины и пр.</t>
  </si>
  <si>
    <t>5.2.</t>
  </si>
  <si>
    <t>уборка территории</t>
  </si>
  <si>
    <t>приобретение</t>
  </si>
  <si>
    <t>4.4.</t>
  </si>
  <si>
    <t>Приобретение ограждения для парка х. Верхнеобливский</t>
  </si>
  <si>
    <t>4.5.</t>
  </si>
  <si>
    <t>Обрезка деревьев</t>
  </si>
  <si>
    <t>6.</t>
  </si>
  <si>
    <t>Коммунальное хозяйство</t>
  </si>
  <si>
    <t>6.1.</t>
  </si>
  <si>
    <t>итого КК</t>
  </si>
  <si>
    <t xml:space="preserve">1.1. </t>
  </si>
  <si>
    <t>Итого</t>
  </si>
  <si>
    <t>1.2.5.</t>
  </si>
  <si>
    <t>6.2.</t>
  </si>
  <si>
    <t>1.2.6.</t>
  </si>
  <si>
    <t>1.2.7.</t>
  </si>
  <si>
    <t>1.2.8.</t>
  </si>
  <si>
    <t>Строительный контроль и составление сметной документации на ямочный ремонт а-д по ул. Н.В.Харченко в х. Качалин</t>
  </si>
  <si>
    <t xml:space="preserve">Ямочный ремонт а-д по пер. Центральный в х. Верхнеобливский </t>
  </si>
  <si>
    <t>Строительный контроль и составление сметной документации на ямочный ремонт а-д по ул. Береговая в х. Малокачалин</t>
  </si>
  <si>
    <t>1.2.9.</t>
  </si>
  <si>
    <t>Ямочный ремонт а-д по ул. Садовая в х. Малокачалин</t>
  </si>
  <si>
    <t>5.4.</t>
  </si>
  <si>
    <t>5.5.</t>
  </si>
  <si>
    <t>5.6.</t>
  </si>
  <si>
    <t>Текущий ремонт подвесного моста в х. Качалин</t>
  </si>
  <si>
    <t>Обваловка участка,предназначенного для размещения объектов коммунального хозяйства в х. Верхнеобливский</t>
  </si>
  <si>
    <t>Востановление профиля автомобильной дороги по                 ул. Пролетарская в х. Верхнеобливский</t>
  </si>
  <si>
    <t>План на 2016 год</t>
  </si>
  <si>
    <t>План на 2015год</t>
  </si>
  <si>
    <t>План на 2017 год</t>
  </si>
  <si>
    <t xml:space="preserve">Восстановление поперечного профиля и ровности проезжей части автомобильных дорог с щебеночным, гравийным или грунтовым покрытием без добавления новых материалов; профилировка грунтовых дорог; восстановление поперечного профиля и ровности проезжей части гравийных и щебеночных покрытий с добавлением щебня, гравия или других материалов с расходом до 100 м3 на 1 км                                         </t>
  </si>
  <si>
    <t xml:space="preserve">Скашивание травы на обочинах, откосах, разделительной полосе, полосе отвода и в подмостовой зоне, вырубка деревьев и кустарника с уборкой порубочных остатков; ликвидация нежелательной растительности химическим способом  на автомобильных дорогах общего пользования  местного значения)                                                        </t>
  </si>
  <si>
    <t xml:space="preserve">Механизированная  снегоочистка, расчистка   автомобильных дорог от снежных заносов, борьба с зимней скользкостью, уборка снежных валов с обочин; распределение противогололедных материалов на  автомобильных дорогах общего пользования местного значения)                    </t>
  </si>
  <si>
    <t xml:space="preserve">Установка недостающих барьерных ограждений, сигнальных столбиков и световозвращающих устройств на  автомобильных дорогах общего пользования местного значения                         </t>
  </si>
  <si>
    <t xml:space="preserve">восстановление изношенных  верхних слоев асфальтобетонных покрытий на отдельных участках   автомобильных дорог общего пользования местного значения               </t>
  </si>
  <si>
    <t>местный  бюджет</t>
  </si>
  <si>
    <t xml:space="preserve">Профилирование  обочин автомобильных  дорог общего пользования местного значения </t>
  </si>
  <si>
    <t>Изготовление ПСД на капитальный ремонт автомобильной дороги ст.Ермаковская ул.Гунькина</t>
  </si>
  <si>
    <t>Изготовление ПСД на капитальный ремонт автомобильной дороги х.Чумаков ул.Советская</t>
  </si>
  <si>
    <t>Изготовление ПСД на капитальный ремонт автомобильной дороги х.Верхнекольцов ул.Школьная</t>
  </si>
  <si>
    <t>Постановка на учет пешеходного тротуара х.Новороссошанский ул.Молодежная</t>
  </si>
  <si>
    <t>восстановление уличного освещения х.Новороссошанский ул.Коммунистическая, ул.Мира, ул.Просвещения х.Нижнекольцов ул.Шоссейная</t>
  </si>
  <si>
    <t>оплата по лимитам за потребленную электроэнергию по уличному освещению</t>
  </si>
  <si>
    <t>замена электрических ламп и светильников на энергосберегающие</t>
  </si>
  <si>
    <t>текущий ремонт электрооборудования</t>
  </si>
  <si>
    <t>содержание кладбищ</t>
  </si>
  <si>
    <t>приобретение и посадка саженцев цветов, роз,деревьев,кустарников. Содержание зеленых насаждений</t>
  </si>
  <si>
    <t>организация и содержание прочих объектов благоустройства</t>
  </si>
  <si>
    <t>Мероприятия по содержанию и ремонту памятников, мемориалов, остановок в девяти населенных пунктах поселения</t>
  </si>
  <si>
    <t>Мероприятия по удалению сухостойных, больных и аварийных деревьев в парковых зонах поселения</t>
  </si>
  <si>
    <t>Благоустроительные работы по наведению порядка и вывозу мусора в девяти населенных пунктах поселения</t>
  </si>
  <si>
    <t>Скашивание травы в летне-осенний период  в населенных пунктах поселения (парковых зонах, центральных площадях, детских площадок)</t>
  </si>
  <si>
    <t>Организация и содержание прочих объектов благоустройства(приобретение цемента, извести, краски,щетки, перчатки и др.хоз.товары)</t>
  </si>
  <si>
    <t xml:space="preserve">итого </t>
  </si>
  <si>
    <t>приобретение, ремонт погружных насосов</t>
  </si>
  <si>
    <t>ремонт и обслуживание водопроводных сетей в шести населенных пунктах</t>
  </si>
  <si>
    <t>2.3.</t>
  </si>
  <si>
    <t>2.4.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</si>
  <si>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</si>
  <si>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</si>
  <si>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</si>
  <si>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</si>
  <si>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</si>
  <si>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</si>
  <si>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</si>
  <si>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</si>
  <si>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</si>
  <si>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Глава Ермаковского сельского поселения ___________ А.В.Кондаков</t>
  </si>
  <si>
    <t>Исп. Сапожникова Л.Н.____________</t>
  </si>
  <si>
    <t xml:space="preserve">Прогноз социально-экономического развития 
 Ермаковского  сельского поселения 
на  2015год и плановый период 2016 и 2017 годов
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</si>
</sst>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#,##0.0"/>
    <numFmt numFmtId="173" formatCode="[$€-2]\ ###,000_);[Red]\([$€-2]\ ###,000\)"/>
  </numFmts>
  <fonts count="46">
    <font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1" fontId="3" fillId="32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171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72" fontId="1" fillId="35" borderId="10" xfId="0" applyNumberFormat="1" applyFont="1" applyFill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1" fillId="0" borderId="10" xfId="0" applyFont="1" applyBorder="1" applyAlignment="1">
      <alignment vertical="top" wrapText="1"/>
    </xf>
    <xf numFmtId="172" fontId="10" fillId="33" borderId="10" xfId="0" applyNumberFormat="1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center" vertical="top" wrapText="1"/>
    </xf>
    <xf numFmtId="172" fontId="10" fillId="32" borderId="10" xfId="0" applyNumberFormat="1" applyFont="1" applyFill="1" applyBorder="1" applyAlignment="1">
      <alignment horizontal="center" vertical="top" wrapText="1"/>
    </xf>
    <xf numFmtId="171" fontId="3" fillId="32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vertical="top" wrapText="1"/>
    </xf>
    <xf numFmtId="0" fontId="3" fillId="10" borderId="10" xfId="0" applyFont="1" applyFill="1" applyBorder="1" applyAlignment="1">
      <alignment vertical="top" wrapText="1"/>
    </xf>
    <xf numFmtId="0" fontId="3" fillId="10" borderId="10" xfId="0" applyFont="1" applyFill="1" applyBorder="1" applyAlignment="1">
      <alignment horizontal="center" vertical="top" wrapText="1"/>
    </xf>
    <xf numFmtId="171" fontId="3" fillId="10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1" fillId="32" borderId="10" xfId="0" applyFont="1" applyFill="1" applyBorder="1" applyAlignment="1">
      <alignment vertical="top" wrapText="1"/>
    </xf>
    <xf numFmtId="172" fontId="1" fillId="32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171" fontId="1" fillId="0" borderId="10" xfId="0" applyNumberFormat="1" applyFont="1" applyFill="1" applyBorder="1" applyAlignment="1">
      <alignment horizontal="center" vertical="center" wrapText="1"/>
    </xf>
    <xf numFmtId="171" fontId="1" fillId="0" borderId="0" xfId="0" applyNumberFormat="1" applyFont="1" applyFill="1" applyBorder="1" applyAlignment="1">
      <alignment horizontal="right" vertical="center" wrapText="1"/>
    </xf>
    <xf numFmtId="171" fontId="1" fillId="32" borderId="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wrapText="1"/>
    </xf>
    <xf numFmtId="16" fontId="1" fillId="0" borderId="10" xfId="0" applyNumberFormat="1" applyFont="1" applyBorder="1" applyAlignment="1">
      <alignment vertical="top" wrapText="1"/>
    </xf>
    <xf numFmtId="16" fontId="1" fillId="0" borderId="10" xfId="0" applyNumberFormat="1" applyFont="1" applyFill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32" borderId="11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1" width="5.625" style="0" customWidth="1"/>
    <col min="2" max="2" width="53.875" style="0" customWidth="1"/>
    <col min="3" max="3" width="19.375" style="0" customWidth="1"/>
    <col min="4" max="4" width="14.375" style="0" customWidth="1"/>
    <col min="5" max="5" width="10.625" style="51" customWidth="1"/>
    <col min="6" max="6" width="10.875" style="0" customWidth="1"/>
  </cols>
  <sheetData>
    <row r="1" spans="1:6" ht="60.75" customHeight="1">
      <c r="A1" s="61" t="s">
        <v>106</v>
      </c>
      <c r="B1" s="61"/>
      <c r="C1" s="61"/>
      <c r="D1" s="61"/>
      <c r="E1" s="61"/>
      <c r="F1" s="61"/>
    </row>
    <row r="2" spans="1:6" ht="32.25" customHeight="1">
      <c r="A2" s="59" t="s">
        <v>0</v>
      </c>
      <c r="B2" s="59" t="s">
        <v>1</v>
      </c>
      <c r="C2" s="59" t="s">
        <v>2</v>
      </c>
      <c r="D2" s="35" t="s">
        <v>65</v>
      </c>
      <c r="E2" s="59" t="s">
        <v>64</v>
      </c>
      <c r="F2" s="59" t="s">
        <v>66</v>
      </c>
    </row>
    <row r="3" spans="1:6" ht="1.5" customHeight="1">
      <c r="A3" s="60"/>
      <c r="B3" s="60"/>
      <c r="C3" s="60"/>
      <c r="D3" s="36"/>
      <c r="E3" s="60"/>
      <c r="F3" s="60"/>
    </row>
    <row r="4" spans="1:6" ht="14.25">
      <c r="A4" s="3">
        <v>1</v>
      </c>
      <c r="B4" s="3">
        <v>2</v>
      </c>
      <c r="C4" s="3">
        <v>3</v>
      </c>
      <c r="D4" s="3">
        <v>6</v>
      </c>
      <c r="E4" s="47">
        <v>7</v>
      </c>
      <c r="F4" s="3">
        <v>7</v>
      </c>
    </row>
    <row r="5" spans="1:6" ht="15.75" customHeight="1">
      <c r="A5" s="34" t="s">
        <v>3</v>
      </c>
      <c r="B5" s="10" t="s">
        <v>29</v>
      </c>
      <c r="C5" s="11"/>
      <c r="D5" s="30"/>
      <c r="E5" s="30"/>
      <c r="F5" s="30"/>
    </row>
    <row r="6" spans="1:6" ht="128.25" customHeight="1">
      <c r="A6" s="16" t="s">
        <v>46</v>
      </c>
      <c r="B6" s="53" t="s">
        <v>67</v>
      </c>
      <c r="C6" s="17" t="s">
        <v>4</v>
      </c>
      <c r="D6" s="19">
        <v>724.3</v>
      </c>
      <c r="E6" s="19">
        <v>1524</v>
      </c>
      <c r="F6" s="19">
        <v>1427.1</v>
      </c>
    </row>
    <row r="7" spans="1:6" ht="114" customHeight="1">
      <c r="A7" s="16" t="s">
        <v>95</v>
      </c>
      <c r="B7" s="53" t="s">
        <v>68</v>
      </c>
      <c r="C7" s="17" t="s">
        <v>4</v>
      </c>
      <c r="D7" s="19">
        <v>120</v>
      </c>
      <c r="E7" s="19">
        <v>100</v>
      </c>
      <c r="F7" s="19">
        <v>150</v>
      </c>
    </row>
    <row r="8" spans="1:6" ht="97.5" customHeight="1">
      <c r="A8" s="16" t="s">
        <v>96</v>
      </c>
      <c r="B8" s="53" t="s">
        <v>69</v>
      </c>
      <c r="C8" s="17" t="s">
        <v>4</v>
      </c>
      <c r="D8" s="19">
        <v>130</v>
      </c>
      <c r="E8" s="19">
        <v>150</v>
      </c>
      <c r="F8" s="19">
        <v>180</v>
      </c>
    </row>
    <row r="9" spans="1:6" ht="66" customHeight="1">
      <c r="A9" s="16" t="s">
        <v>97</v>
      </c>
      <c r="B9" s="53" t="s">
        <v>70</v>
      </c>
      <c r="C9" s="17" t="s">
        <v>4</v>
      </c>
      <c r="D9" s="19">
        <v>30</v>
      </c>
      <c r="E9" s="19">
        <v>20</v>
      </c>
      <c r="F9" s="19">
        <v>20</v>
      </c>
    </row>
    <row r="10" spans="1:6" ht="68.25" customHeight="1">
      <c r="A10" s="16" t="s">
        <v>98</v>
      </c>
      <c r="B10" s="53" t="s">
        <v>71</v>
      </c>
      <c r="C10" s="17" t="s">
        <v>72</v>
      </c>
      <c r="D10" s="19">
        <v>230</v>
      </c>
      <c r="E10" s="19">
        <v>80</v>
      </c>
      <c r="F10" s="19">
        <v>150</v>
      </c>
    </row>
    <row r="11" spans="1:6" ht="37.5" customHeight="1">
      <c r="A11" s="16" t="s">
        <v>99</v>
      </c>
      <c r="B11" s="53" t="s">
        <v>73</v>
      </c>
      <c r="C11" s="17" t="s">
        <v>4</v>
      </c>
      <c r="D11" s="19">
        <v>170</v>
      </c>
      <c r="E11" s="19">
        <v>80</v>
      </c>
      <c r="F11" s="19">
        <v>100</v>
      </c>
    </row>
    <row r="12" spans="1:6" ht="31.5" customHeight="1">
      <c r="A12" s="16" t="s">
        <v>100</v>
      </c>
      <c r="B12" s="52" t="s">
        <v>74</v>
      </c>
      <c r="C12" s="17" t="s">
        <v>4</v>
      </c>
      <c r="D12" s="19">
        <v>210</v>
      </c>
      <c r="E12" s="19">
        <v>0</v>
      </c>
      <c r="F12" s="19">
        <v>0</v>
      </c>
    </row>
    <row r="13" spans="1:6" ht="31.5" customHeight="1">
      <c r="A13" s="16" t="s">
        <v>101</v>
      </c>
      <c r="B13" s="52" t="s">
        <v>75</v>
      </c>
      <c r="C13" s="17" t="s">
        <v>4</v>
      </c>
      <c r="D13" s="19">
        <v>0</v>
      </c>
      <c r="E13" s="19">
        <v>160</v>
      </c>
      <c r="F13" s="19">
        <v>0</v>
      </c>
    </row>
    <row r="14" spans="1:6" ht="38.25" customHeight="1">
      <c r="A14" s="55" t="s">
        <v>102</v>
      </c>
      <c r="B14" s="52" t="s">
        <v>76</v>
      </c>
      <c r="C14" s="17" t="s">
        <v>4</v>
      </c>
      <c r="D14" s="19">
        <v>0</v>
      </c>
      <c r="E14" s="19">
        <v>0</v>
      </c>
      <c r="F14" s="19">
        <v>230</v>
      </c>
    </row>
    <row r="15" spans="1:6" ht="46.5" customHeight="1">
      <c r="A15" s="16" t="s">
        <v>103</v>
      </c>
      <c r="B15" s="52" t="s">
        <v>77</v>
      </c>
      <c r="C15" s="17" t="s">
        <v>4</v>
      </c>
      <c r="D15" s="19">
        <v>0</v>
      </c>
      <c r="E15" s="19">
        <v>50</v>
      </c>
      <c r="F15" s="19">
        <v>0</v>
      </c>
    </row>
    <row r="16" spans="1:6" ht="45.75" customHeight="1" hidden="1">
      <c r="A16" s="16" t="s">
        <v>48</v>
      </c>
      <c r="B16" s="16" t="s">
        <v>53</v>
      </c>
      <c r="C16" s="17" t="s">
        <v>4</v>
      </c>
      <c r="D16" s="19">
        <v>0</v>
      </c>
      <c r="E16" s="19">
        <v>3.9</v>
      </c>
      <c r="F16" s="19">
        <v>0</v>
      </c>
    </row>
    <row r="17" spans="1:6" ht="45" customHeight="1" hidden="1">
      <c r="A17" s="16" t="s">
        <v>50</v>
      </c>
      <c r="B17" s="16" t="s">
        <v>55</v>
      </c>
      <c r="C17" s="17" t="s">
        <v>4</v>
      </c>
      <c r="D17" s="19">
        <v>0</v>
      </c>
      <c r="E17" s="19">
        <v>0</v>
      </c>
      <c r="F17" s="19">
        <v>3.9</v>
      </c>
    </row>
    <row r="18" spans="1:6" ht="35.25" customHeight="1" hidden="1">
      <c r="A18" s="16" t="s">
        <v>51</v>
      </c>
      <c r="B18" s="16" t="s">
        <v>63</v>
      </c>
      <c r="C18" s="17" t="s">
        <v>4</v>
      </c>
      <c r="D18" s="19">
        <v>12.8</v>
      </c>
      <c r="E18" s="19">
        <v>0</v>
      </c>
      <c r="F18" s="19">
        <v>0</v>
      </c>
    </row>
    <row r="19" spans="1:6" ht="35.25" customHeight="1" hidden="1">
      <c r="A19" s="16" t="s">
        <v>52</v>
      </c>
      <c r="B19" s="16" t="s">
        <v>54</v>
      </c>
      <c r="C19" s="17" t="s">
        <v>4</v>
      </c>
      <c r="D19" s="19">
        <v>0</v>
      </c>
      <c r="E19" s="19">
        <v>46.1</v>
      </c>
      <c r="F19" s="19">
        <v>0</v>
      </c>
    </row>
    <row r="20" spans="1:6" ht="35.25" customHeight="1" hidden="1">
      <c r="A20" s="16" t="s">
        <v>56</v>
      </c>
      <c r="B20" s="16" t="s">
        <v>57</v>
      </c>
      <c r="C20" s="17" t="s">
        <v>4</v>
      </c>
      <c r="D20" s="19">
        <v>0</v>
      </c>
      <c r="E20" s="19">
        <v>0</v>
      </c>
      <c r="F20" s="19">
        <v>52.1</v>
      </c>
    </row>
    <row r="21" spans="1:6" s="43" customFormat="1" ht="15" customHeight="1" hidden="1">
      <c r="A21" s="41"/>
      <c r="B21" s="41" t="s">
        <v>47</v>
      </c>
      <c r="C21" s="8" t="s">
        <v>4</v>
      </c>
      <c r="D21" s="42">
        <f>D12+D13+D14+D15+D16+D17+D18+D19</f>
        <v>222.8</v>
      </c>
      <c r="E21" s="42">
        <f>E12+E13+E14+E15+E16+E17+E18+E19</f>
        <v>260</v>
      </c>
      <c r="F21" s="42">
        <f>F12+F13+F14+F15+F16+F17+F18+F19+F20</f>
        <v>286</v>
      </c>
    </row>
    <row r="22" spans="1:6" s="4" customFormat="1" ht="14.25" customHeight="1">
      <c r="A22" s="7"/>
      <c r="B22" s="7" t="s">
        <v>11</v>
      </c>
      <c r="C22" s="7"/>
      <c r="D22" s="32">
        <v>1614.3</v>
      </c>
      <c r="E22" s="32">
        <v>2164</v>
      </c>
      <c r="F22" s="32">
        <v>2257.1</v>
      </c>
    </row>
    <row r="23" spans="1:6" s="4" customFormat="1" ht="14.25">
      <c r="A23" s="12" t="s">
        <v>5</v>
      </c>
      <c r="B23" s="12" t="s">
        <v>12</v>
      </c>
      <c r="C23" s="12"/>
      <c r="D23" s="21"/>
      <c r="E23" s="21"/>
      <c r="F23" s="21"/>
    </row>
    <row r="24" spans="1:6" ht="33" customHeight="1">
      <c r="A24" s="2" t="s">
        <v>18</v>
      </c>
      <c r="B24" s="2" t="s">
        <v>79</v>
      </c>
      <c r="C24" s="1" t="s">
        <v>4</v>
      </c>
      <c r="D24" s="19">
        <v>616</v>
      </c>
      <c r="E24" s="19">
        <v>560</v>
      </c>
      <c r="F24" s="19">
        <v>480</v>
      </c>
    </row>
    <row r="25" spans="1:6" ht="33" customHeight="1">
      <c r="A25" s="2" t="s">
        <v>6</v>
      </c>
      <c r="B25" s="2" t="s">
        <v>80</v>
      </c>
      <c r="C25" s="1" t="s">
        <v>4</v>
      </c>
      <c r="D25" s="19">
        <v>9</v>
      </c>
      <c r="E25" s="19">
        <v>5</v>
      </c>
      <c r="F25" s="19">
        <v>0</v>
      </c>
    </row>
    <row r="26" spans="1:6" ht="33" customHeight="1">
      <c r="A26" s="2" t="s">
        <v>93</v>
      </c>
      <c r="B26" s="2" t="s">
        <v>81</v>
      </c>
      <c r="C26" s="1" t="s">
        <v>4</v>
      </c>
      <c r="D26" s="19">
        <v>5</v>
      </c>
      <c r="E26" s="19">
        <v>5</v>
      </c>
      <c r="F26" s="19">
        <v>0</v>
      </c>
    </row>
    <row r="27" spans="1:6" ht="64.5" customHeight="1">
      <c r="A27" s="2" t="s">
        <v>94</v>
      </c>
      <c r="B27" s="2" t="s">
        <v>78</v>
      </c>
      <c r="C27" s="1" t="s">
        <v>4</v>
      </c>
      <c r="D27" s="24">
        <v>0</v>
      </c>
      <c r="E27" s="44">
        <v>0</v>
      </c>
      <c r="F27" s="24">
        <v>0</v>
      </c>
    </row>
    <row r="28" spans="1:6" s="4" customFormat="1" ht="14.25" customHeight="1">
      <c r="A28" s="7"/>
      <c r="B28" s="7" t="s">
        <v>13</v>
      </c>
      <c r="C28" s="7"/>
      <c r="D28" s="32">
        <v>630</v>
      </c>
      <c r="E28" s="32">
        <v>570</v>
      </c>
      <c r="F28" s="32">
        <v>480</v>
      </c>
    </row>
    <row r="29" spans="1:6" s="4" customFormat="1" ht="14.25">
      <c r="A29" s="12" t="s">
        <v>7</v>
      </c>
      <c r="B29" s="12" t="s">
        <v>20</v>
      </c>
      <c r="C29" s="12"/>
      <c r="D29" s="21"/>
      <c r="E29" s="21"/>
      <c r="F29" s="21"/>
    </row>
    <row r="30" spans="1:6" ht="15">
      <c r="A30" s="2" t="s">
        <v>8</v>
      </c>
      <c r="B30" s="2" t="s">
        <v>82</v>
      </c>
      <c r="C30" s="1" t="s">
        <v>4</v>
      </c>
      <c r="D30" s="25">
        <v>10</v>
      </c>
      <c r="E30" s="49">
        <v>5</v>
      </c>
      <c r="F30" s="25">
        <v>5</v>
      </c>
    </row>
    <row r="31" spans="1:6" s="4" customFormat="1" ht="15" customHeight="1">
      <c r="A31" s="7"/>
      <c r="B31" s="7" t="s">
        <v>21</v>
      </c>
      <c r="C31" s="7"/>
      <c r="D31" s="31">
        <f>D30</f>
        <v>10</v>
      </c>
      <c r="E31" s="31">
        <f>E30</f>
        <v>5</v>
      </c>
      <c r="F31" s="31">
        <f>F30</f>
        <v>5</v>
      </c>
    </row>
    <row r="32" spans="1:6" s="4" customFormat="1" ht="12.75" customHeight="1">
      <c r="A32" s="12" t="s">
        <v>9</v>
      </c>
      <c r="B32" s="12" t="s">
        <v>16</v>
      </c>
      <c r="C32" s="12"/>
      <c r="D32" s="21"/>
      <c r="E32" s="21"/>
      <c r="F32" s="21"/>
    </row>
    <row r="33" spans="1:6" ht="45">
      <c r="A33" s="2" t="s">
        <v>19</v>
      </c>
      <c r="B33" s="2" t="s">
        <v>83</v>
      </c>
      <c r="C33" s="1" t="s">
        <v>4</v>
      </c>
      <c r="D33" s="25">
        <v>10</v>
      </c>
      <c r="E33" s="49">
        <v>5</v>
      </c>
      <c r="F33" s="25">
        <v>5</v>
      </c>
    </row>
    <row r="34" spans="1:6" ht="15" hidden="1">
      <c r="A34" s="2" t="s">
        <v>38</v>
      </c>
      <c r="B34" s="2" t="s">
        <v>41</v>
      </c>
      <c r="C34" s="1" t="s">
        <v>4</v>
      </c>
      <c r="D34" s="25">
        <v>9.6</v>
      </c>
      <c r="E34" s="44">
        <v>0</v>
      </c>
      <c r="F34" s="24">
        <v>0</v>
      </c>
    </row>
    <row r="35" spans="1:6" ht="15" hidden="1">
      <c r="A35" s="2" t="s">
        <v>40</v>
      </c>
      <c r="B35" s="2" t="s">
        <v>39</v>
      </c>
      <c r="C35" s="1" t="s">
        <v>4</v>
      </c>
      <c r="D35" s="24">
        <v>0</v>
      </c>
      <c r="E35" s="44">
        <v>0</v>
      </c>
      <c r="F35" s="24">
        <v>0</v>
      </c>
    </row>
    <row r="36" spans="1:6" s="4" customFormat="1" ht="13.5" customHeight="1">
      <c r="A36" s="7"/>
      <c r="B36" s="7" t="s">
        <v>14</v>
      </c>
      <c r="C36" s="7"/>
      <c r="D36" s="33">
        <v>10</v>
      </c>
      <c r="E36" s="33">
        <v>5</v>
      </c>
      <c r="F36" s="33">
        <v>5</v>
      </c>
    </row>
    <row r="37" spans="1:6" s="4" customFormat="1" ht="15" customHeight="1" hidden="1">
      <c r="A37" s="12" t="s">
        <v>10</v>
      </c>
      <c r="B37" s="14" t="s">
        <v>24</v>
      </c>
      <c r="C37" s="15"/>
      <c r="D37" s="21"/>
      <c r="E37" s="48"/>
      <c r="F37" s="21"/>
    </row>
    <row r="38" spans="1:6" s="4" customFormat="1" ht="31.5" customHeight="1" hidden="1">
      <c r="A38" s="18" t="s">
        <v>23</v>
      </c>
      <c r="B38" s="22" t="s">
        <v>17</v>
      </c>
      <c r="C38" s="1" t="s">
        <v>4</v>
      </c>
      <c r="D38" s="26"/>
      <c r="E38" s="26"/>
      <c r="F38" s="26"/>
    </row>
    <row r="39" spans="1:6" s="4" customFormat="1" ht="30" customHeight="1" hidden="1">
      <c r="A39" s="13" t="s">
        <v>35</v>
      </c>
      <c r="B39" s="6" t="s">
        <v>28</v>
      </c>
      <c r="C39" s="1" t="s">
        <v>4</v>
      </c>
      <c r="D39" s="25"/>
      <c r="E39" s="49"/>
      <c r="F39" s="25"/>
    </row>
    <row r="40" spans="1:6" s="4" customFormat="1" ht="30" customHeight="1" hidden="1">
      <c r="A40" s="13" t="s">
        <v>26</v>
      </c>
      <c r="B40" s="6" t="s">
        <v>27</v>
      </c>
      <c r="C40" s="1" t="s">
        <v>4</v>
      </c>
      <c r="D40" s="25"/>
      <c r="E40" s="49"/>
      <c r="F40" s="25"/>
    </row>
    <row r="41" spans="1:6" s="4" customFormat="1" ht="15" customHeight="1" hidden="1">
      <c r="A41" s="7"/>
      <c r="B41" s="9" t="s">
        <v>25</v>
      </c>
      <c r="C41" s="8"/>
      <c r="D41" s="20"/>
      <c r="E41" s="50"/>
      <c r="F41" s="20"/>
    </row>
    <row r="42" spans="1:6" s="4" customFormat="1" ht="28.5">
      <c r="A42" s="12" t="s">
        <v>10</v>
      </c>
      <c r="B42" s="12" t="s">
        <v>84</v>
      </c>
      <c r="C42" s="12"/>
      <c r="D42" s="21"/>
      <c r="E42" s="21"/>
      <c r="F42" s="21"/>
    </row>
    <row r="43" spans="1:6" ht="0.75" customHeight="1">
      <c r="A43" s="29">
        <v>5.1</v>
      </c>
      <c r="B43" s="23" t="s">
        <v>36</v>
      </c>
      <c r="C43" s="1" t="s">
        <v>4</v>
      </c>
      <c r="D43" s="19"/>
      <c r="E43" s="19"/>
      <c r="F43" s="19"/>
    </row>
    <row r="44" spans="1:6" ht="56.25" customHeight="1">
      <c r="A44" s="2" t="s">
        <v>23</v>
      </c>
      <c r="B44" s="52" t="s">
        <v>85</v>
      </c>
      <c r="C44" s="1" t="s">
        <v>4</v>
      </c>
      <c r="D44" s="19">
        <v>5</v>
      </c>
      <c r="E44" s="19">
        <v>2</v>
      </c>
      <c r="F44" s="19">
        <v>1</v>
      </c>
    </row>
    <row r="45" spans="1:6" ht="30" customHeight="1" hidden="1">
      <c r="A45" s="2" t="s">
        <v>22</v>
      </c>
      <c r="B45" s="23" t="s">
        <v>37</v>
      </c>
      <c r="C45" s="1" t="s">
        <v>4</v>
      </c>
      <c r="D45" s="27"/>
      <c r="E45" s="19"/>
      <c r="F45" s="27"/>
    </row>
    <row r="46" spans="1:6" ht="39" customHeight="1">
      <c r="A46" s="54" t="s">
        <v>35</v>
      </c>
      <c r="B46" s="52" t="s">
        <v>86</v>
      </c>
      <c r="C46" s="1" t="s">
        <v>4</v>
      </c>
      <c r="D46" s="19">
        <v>1</v>
      </c>
      <c r="E46" s="19">
        <v>1</v>
      </c>
      <c r="F46" s="19">
        <v>0</v>
      </c>
    </row>
    <row r="47" spans="1:6" ht="53.25" customHeight="1">
      <c r="A47" s="2" t="s">
        <v>26</v>
      </c>
      <c r="B47" s="52" t="s">
        <v>87</v>
      </c>
      <c r="C47" s="1" t="s">
        <v>4</v>
      </c>
      <c r="D47" s="19">
        <v>22</v>
      </c>
      <c r="E47" s="19">
        <v>6</v>
      </c>
      <c r="F47" s="19">
        <v>3.5</v>
      </c>
    </row>
    <row r="48" spans="1:6" ht="49.5" customHeight="1">
      <c r="A48" s="2" t="s">
        <v>58</v>
      </c>
      <c r="B48" s="52" t="s">
        <v>88</v>
      </c>
      <c r="C48" s="1" t="s">
        <v>4</v>
      </c>
      <c r="D48" s="19">
        <v>2</v>
      </c>
      <c r="E48" s="19">
        <v>1</v>
      </c>
      <c r="F48" s="19">
        <v>0.5</v>
      </c>
    </row>
    <row r="49" spans="1:6" ht="54.75" customHeight="1">
      <c r="A49" s="2" t="s">
        <v>59</v>
      </c>
      <c r="B49" s="52" t="s">
        <v>89</v>
      </c>
      <c r="C49" s="1" t="s">
        <v>4</v>
      </c>
      <c r="D49" s="19">
        <v>20</v>
      </c>
      <c r="E49" s="19">
        <v>10</v>
      </c>
      <c r="F49" s="19">
        <v>5</v>
      </c>
    </row>
    <row r="50" spans="1:6" ht="20.25" customHeight="1" hidden="1">
      <c r="A50" s="2" t="s">
        <v>59</v>
      </c>
      <c r="B50" s="23" t="s">
        <v>61</v>
      </c>
      <c r="C50" s="1" t="s">
        <v>4</v>
      </c>
      <c r="D50" s="19">
        <v>0</v>
      </c>
      <c r="E50" s="19">
        <v>184.8</v>
      </c>
      <c r="F50" s="19">
        <v>0</v>
      </c>
    </row>
    <row r="51" spans="1:6" ht="30" customHeight="1" hidden="1">
      <c r="A51" s="2" t="s">
        <v>60</v>
      </c>
      <c r="B51" s="23" t="s">
        <v>62</v>
      </c>
      <c r="C51" s="1" t="s">
        <v>4</v>
      </c>
      <c r="D51" s="19">
        <v>0</v>
      </c>
      <c r="E51" s="19">
        <v>0</v>
      </c>
      <c r="F51" s="19">
        <v>45</v>
      </c>
    </row>
    <row r="52" spans="1:6" s="4" customFormat="1" ht="15" customHeight="1">
      <c r="A52" s="7"/>
      <c r="B52" s="7" t="s">
        <v>90</v>
      </c>
      <c r="C52" s="7"/>
      <c r="D52" s="33">
        <v>50</v>
      </c>
      <c r="E52" s="33">
        <v>20</v>
      </c>
      <c r="F52" s="33">
        <v>10</v>
      </c>
    </row>
    <row r="53" spans="1:6" s="4" customFormat="1" ht="1.5" customHeight="1" hidden="1">
      <c r="A53" s="12" t="s">
        <v>30</v>
      </c>
      <c r="B53" s="12" t="s">
        <v>31</v>
      </c>
      <c r="C53" s="12"/>
      <c r="D53" s="21"/>
      <c r="E53" s="48"/>
      <c r="F53" s="21"/>
    </row>
    <row r="54" spans="1:6" s="4" customFormat="1" ht="30" customHeight="1" hidden="1">
      <c r="A54" s="6" t="s">
        <v>32</v>
      </c>
      <c r="B54" s="23" t="s">
        <v>34</v>
      </c>
      <c r="C54" s="1" t="s">
        <v>4</v>
      </c>
      <c r="D54" s="19"/>
      <c r="E54" s="19"/>
      <c r="F54" s="19"/>
    </row>
    <row r="55" spans="1:6" s="4" customFormat="1" ht="15" customHeight="1" hidden="1">
      <c r="A55" s="7"/>
      <c r="B55" s="9" t="s">
        <v>33</v>
      </c>
      <c r="C55" s="8"/>
      <c r="D55" s="20"/>
      <c r="E55" s="50"/>
      <c r="F55" s="20"/>
    </row>
    <row r="56" spans="1:6" s="4" customFormat="1" ht="18.75" customHeight="1">
      <c r="A56" s="12" t="s">
        <v>42</v>
      </c>
      <c r="B56" s="12" t="s">
        <v>43</v>
      </c>
      <c r="C56" s="15"/>
      <c r="D56" s="40"/>
      <c r="E56" s="21"/>
      <c r="F56" s="21"/>
    </row>
    <row r="57" spans="1:7" s="4" customFormat="1" ht="18.75" customHeight="1">
      <c r="A57" s="18" t="s">
        <v>44</v>
      </c>
      <c r="B57" s="18" t="s">
        <v>91</v>
      </c>
      <c r="C57" s="17" t="s">
        <v>4</v>
      </c>
      <c r="D57" s="44">
        <v>30</v>
      </c>
      <c r="E57" s="44">
        <v>10</v>
      </c>
      <c r="F57" s="44">
        <v>10</v>
      </c>
      <c r="G57" s="45"/>
    </row>
    <row r="58" spans="1:7" s="4" customFormat="1" ht="28.5" customHeight="1">
      <c r="A58" s="18" t="s">
        <v>49</v>
      </c>
      <c r="B58" s="18" t="s">
        <v>92</v>
      </c>
      <c r="C58" s="17" t="s">
        <v>4</v>
      </c>
      <c r="D58" s="44">
        <v>20</v>
      </c>
      <c r="E58" s="44">
        <v>10</v>
      </c>
      <c r="F58" s="44">
        <v>10</v>
      </c>
      <c r="G58" s="45"/>
    </row>
    <row r="59" spans="1:7" s="4" customFormat="1" ht="18.75" customHeight="1">
      <c r="A59" s="7"/>
      <c r="B59" s="7" t="s">
        <v>45</v>
      </c>
      <c r="C59" s="8"/>
      <c r="D59" s="33">
        <f>D57+D58</f>
        <v>50</v>
      </c>
      <c r="E59" s="33">
        <v>20</v>
      </c>
      <c r="F59" s="33">
        <v>20</v>
      </c>
      <c r="G59" s="46"/>
    </row>
    <row r="60" spans="1:6" s="5" customFormat="1" ht="13.5" customHeight="1">
      <c r="A60" s="37"/>
      <c r="B60" s="38" t="s">
        <v>15</v>
      </c>
      <c r="C60" s="38"/>
      <c r="D60" s="39">
        <v>2354.3</v>
      </c>
      <c r="E60" s="39">
        <v>2779</v>
      </c>
      <c r="F60" s="39">
        <v>2772.1</v>
      </c>
    </row>
    <row r="61" spans="2:3" ht="23.25" customHeight="1">
      <c r="B61" s="56" t="s">
        <v>104</v>
      </c>
      <c r="C61" s="56"/>
    </row>
    <row r="62" spans="1:4" ht="27.75" customHeight="1">
      <c r="A62" s="57" t="s">
        <v>105</v>
      </c>
      <c r="B62" s="58"/>
      <c r="D62" s="28"/>
    </row>
  </sheetData>
  <sheetProtection/>
  <mergeCells count="8">
    <mergeCell ref="B61:C61"/>
    <mergeCell ref="A62:B62"/>
    <mergeCell ref="E2:E3"/>
    <mergeCell ref="F2:F3"/>
    <mergeCell ref="A1:F1"/>
    <mergeCell ref="A2:A3"/>
    <mergeCell ref="B2:B3"/>
    <mergeCell ref="C2:C3"/>
  </mergeCells>
  <printOptions/>
  <pageMargins left="0.5905511811023623" right="0.3937007874015748" top="0.3937007874015748" bottom="0.3937007874015748" header="0.5118110236220472" footer="0.5118110236220472"/>
  <pageSetup horizontalDpi="120" verticalDpi="120" orientation="landscape" paperSize="9" scale="1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Clone</dc:creator>
  <cp:keywords/>
  <dc:description/>
  <cp:lastModifiedBy>www.PHILka.RU</cp:lastModifiedBy>
  <cp:lastPrinted>2012-11-26T10:47:46Z</cp:lastPrinted>
  <dcterms:created xsi:type="dcterms:W3CDTF">2006-10-03T12:48:46Z</dcterms:created>
  <dcterms:modified xsi:type="dcterms:W3CDTF">2015-01-19T04:46:38Z</dcterms:modified>
  <cp:category/>
  <cp:version/>
  <cp:contentType/>
  <cp:contentStatus/>
</cp:coreProperties>
</file>